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paddy/Library/CloudStorage/GoogleDrive-treasurersouthregionrda@gmail.com/My Drive/"/>
    </mc:Choice>
  </mc:AlternateContent>
  <xr:revisionPtr revIDLastSave="0" documentId="13_ncr:1_{C0D8AEF2-EBA7-9C49-8840-DABAD3708DA5}" xr6:coauthVersionLast="47" xr6:coauthVersionMax="47" xr10:uidLastSave="{00000000-0000-0000-0000-000000000000}"/>
  <bookViews>
    <workbookView xWindow="-32300" yWindow="2620" windowWidth="24580" windowHeight="14860" xr2:uid="{00000000-000D-0000-FFFF-FFFF00000000}"/>
  </bookViews>
  <sheets>
    <sheet name="Expenses Clai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PpaShP8x52WNhokb1aNRovm1Rzw=="/>
    </ext>
  </extLst>
</workbook>
</file>

<file path=xl/calcChain.xml><?xml version="1.0" encoding="utf-8"?>
<calcChain xmlns="http://schemas.openxmlformats.org/spreadsheetml/2006/main">
  <c r="I14" i="1" l="1"/>
  <c r="D19" i="1"/>
  <c r="F17" i="1"/>
  <c r="E17" i="1"/>
  <c r="I7" i="1"/>
  <c r="H7" i="1" s="1"/>
  <c r="I16" i="1"/>
  <c r="H16" i="1" s="1"/>
  <c r="I15" i="1"/>
  <c r="H15" i="1" s="1"/>
  <c r="H14" i="1"/>
  <c r="I13" i="1"/>
  <c r="H13" i="1" s="1"/>
  <c r="I12" i="1"/>
  <c r="H12" i="1" s="1"/>
  <c r="I11" i="1"/>
  <c r="H11" i="1" s="1"/>
  <c r="I10" i="1"/>
  <c r="H10" i="1" s="1"/>
  <c r="I9" i="1"/>
  <c r="H9" i="1" s="1"/>
  <c r="I8" i="1"/>
  <c r="H8" i="1" s="1"/>
  <c r="H17" i="1" l="1"/>
  <c r="G17" i="1" s="1"/>
</calcChain>
</file>

<file path=xl/sharedStrings.xml><?xml version="1.0" encoding="utf-8"?>
<sst xmlns="http://schemas.openxmlformats.org/spreadsheetml/2006/main" count="45" uniqueCount="40">
  <si>
    <t>Email</t>
  </si>
  <si>
    <t>Regional Role</t>
  </si>
  <si>
    <t>Expenses Ref:</t>
  </si>
  <si>
    <t>Date</t>
  </si>
  <si>
    <t>Brief Description of item or event.</t>
  </si>
  <si>
    <r>
      <rPr>
        <b/>
        <sz val="9"/>
        <color rgb="FF000000"/>
        <rFont val="Verdana"/>
        <family val="2"/>
      </rPr>
      <t xml:space="preserve"> </t>
    </r>
    <r>
      <rPr>
        <b/>
        <sz val="9"/>
        <color rgb="FF000000"/>
        <rFont val="Verdana"/>
        <family val="2"/>
      </rPr>
      <t>Cost</t>
    </r>
  </si>
  <si>
    <t>Mileage</t>
  </si>
  <si>
    <t>Car or Horsebox</t>
  </si>
  <si>
    <t>Total Claim</t>
  </si>
  <si>
    <t>Hint: Click Box below &amp; select option</t>
  </si>
  <si>
    <t>Car</t>
  </si>
  <si>
    <t>Yes</t>
  </si>
  <si>
    <t>No</t>
  </si>
  <si>
    <t>Horsebox</t>
  </si>
  <si>
    <t>Car+Box</t>
  </si>
  <si>
    <t>Signature:</t>
  </si>
  <si>
    <t xml:space="preserve">Total Claimed </t>
  </si>
  <si>
    <t>Training Record</t>
  </si>
  <si>
    <t>Date(s) of Event</t>
  </si>
  <si>
    <t>Training Course Name</t>
  </si>
  <si>
    <t>Candidates' Centre</t>
  </si>
  <si>
    <t xml:space="preserve">Candidate’s Names </t>
  </si>
  <si>
    <t>Candidate’s RDA Role</t>
  </si>
  <si>
    <t>Example: Joe Smith, Mary Jones</t>
  </si>
  <si>
    <t>Example: County Coach</t>
  </si>
  <si>
    <r>
      <rPr>
        <b/>
        <sz val="10"/>
        <color rgb="FF000000"/>
        <rFont val="Verdana"/>
        <family val="2"/>
      </rPr>
      <t>IMPORTANT</t>
    </r>
    <r>
      <rPr>
        <sz val="10"/>
        <color rgb="FF000000"/>
        <rFont val="Verdana"/>
        <family val="2"/>
      </rPr>
      <t>: If this is the first time you have claimed expenses/costs from RDA South Region, please provide your bank details below.</t>
    </r>
  </si>
  <si>
    <t>Account Name</t>
  </si>
  <si>
    <t>A/c Number</t>
  </si>
  <si>
    <t>Sort Code</t>
  </si>
  <si>
    <r>
      <rPr>
        <sz val="9"/>
        <color rgb="FF002060"/>
        <rFont val="Verdana"/>
        <family val="2"/>
      </rPr>
      <t xml:space="preserve">For Training claims, </t>
    </r>
    <r>
      <rPr>
        <b/>
        <sz val="9"/>
        <color rgb="FF002060"/>
        <rFont val="Verdana"/>
        <family val="2"/>
      </rPr>
      <t>also</t>
    </r>
    <r>
      <rPr>
        <sz val="9"/>
        <color rgb="FF002060"/>
        <rFont val="Verdana"/>
        <family val="2"/>
      </rPr>
      <t xml:space="preserve"> complete the Training Record section</t>
    </r>
  </si>
  <si>
    <r>
      <t xml:space="preserve"> </t>
    </r>
    <r>
      <rPr>
        <sz val="9"/>
        <color rgb="FF002060"/>
        <rFont val="Verdana"/>
        <family val="2"/>
      </rPr>
      <t>(leave blank if only mileage)</t>
    </r>
  </si>
  <si>
    <r>
      <rPr>
        <i/>
        <sz val="10"/>
        <color rgb="FF002060"/>
        <rFont val="Calibri"/>
        <family val="2"/>
      </rPr>
      <t>Example:</t>
    </r>
    <r>
      <rPr>
        <sz val="10"/>
        <color rgb="FF002060"/>
        <rFont val="Calibri"/>
        <family val="2"/>
      </rPr>
      <t xml:space="preserve"> Coaching Course</t>
    </r>
  </si>
  <si>
    <r>
      <rPr>
        <i/>
        <sz val="10"/>
        <color rgb="FF002060"/>
        <rFont val="Calibri"/>
        <family val="2"/>
      </rPr>
      <t xml:space="preserve">Example: </t>
    </r>
    <r>
      <rPr>
        <sz val="10"/>
        <color rgb="FF002060"/>
        <rFont val="Calibri"/>
        <family val="2"/>
      </rPr>
      <t>Lambourn</t>
    </r>
  </si>
  <si>
    <r>
      <t>Name</t>
    </r>
    <r>
      <rPr>
        <b/>
        <sz val="9"/>
        <color rgb="FF002060"/>
        <rFont val="Verdana"/>
        <family val="2"/>
      </rPr>
      <t xml:space="preserve"> </t>
    </r>
    <r>
      <rPr>
        <sz val="9"/>
        <color rgb="FF002060"/>
        <rFont val="Verdana"/>
        <family val="2"/>
      </rPr>
      <t>(For a different bank account name please complete the bank details below)</t>
    </r>
  </si>
  <si>
    <r>
      <rPr>
        <b/>
        <i/>
        <sz val="9"/>
        <color rgb="FF002060"/>
        <rFont val="Verdana"/>
        <family val="2"/>
      </rPr>
      <t>Hint</t>
    </r>
    <r>
      <rPr>
        <i/>
        <sz val="9"/>
        <color rgb="FF002060"/>
        <rFont val="Verdana"/>
        <family val="2"/>
      </rPr>
      <t>: When you have entered all your expenses and/or training records, type your name in the box below and send this form to treasurer@southregionrda.com</t>
    </r>
  </si>
  <si>
    <t>RDA South Region - 
 Expenses Claim Form</t>
  </si>
  <si>
    <t xml:space="preserve">Your expenses claim is now complete. Please save a copy and email it to the Regional Treasurer, at "treasurer@southregionrda.com", confirming the Total Amount claimed and attach the saved spreadsheet together with readable copies of all receipts and invoices (if any) to support your claim. </t>
  </si>
  <si>
    <t>(dd/mm/yyyy)</t>
  </si>
  <si>
    <r>
      <rPr>
        <b/>
        <sz val="9"/>
        <color rgb="FF002060"/>
        <rFont val="Verdana"/>
        <family val="2"/>
      </rPr>
      <t>HINT:</t>
    </r>
    <r>
      <rPr>
        <sz val="9"/>
        <color rgb="FF002060"/>
        <rFont val="Verdana"/>
        <family val="2"/>
      </rPr>
      <t xml:space="preserve"> Enter your expenses in the white boxes below.  When you have finished, type your name in the ”Signature” box and send a copy of the form to the regional treasurer at "treasurersouthregionrda@gmail.com"</t>
    </r>
  </si>
  <si>
    <t>Issue 25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</si>
</sst>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&quot; &quot;mmm&quot; &quot;yyyy"/>
    <numFmt numFmtId="165" formatCode="[$£-809]#,##0.00"/>
  </numFmts>
  <fonts count="36" x14ac:knownFonts="1">
    <font>
      <sz val="10"/>
      <color rgb="FF000000"/>
      <name val="Arial"/>
    </font>
    <font>
      <b/>
      <sz val="18"/>
      <color theme="1"/>
      <name val="Verdana"/>
      <family val="2"/>
    </font>
    <font>
      <sz val="10"/>
      <name val="Arial"/>
      <family val="2"/>
    </font>
    <font>
      <b/>
      <sz val="14"/>
      <color theme="1"/>
      <name val="Verdana"/>
      <family val="2"/>
    </font>
    <font>
      <sz val="10"/>
      <color rgb="FFCC0000"/>
      <name val="Verdana"/>
      <family val="2"/>
    </font>
    <font>
      <b/>
      <sz val="9"/>
      <color rgb="FF000000"/>
      <name val="Verdana"/>
      <family val="2"/>
    </font>
    <font>
      <sz val="10"/>
      <color theme="1"/>
      <name val="Calibri"/>
      <family val="2"/>
    </font>
    <font>
      <sz val="10"/>
      <color rgb="FF000000"/>
      <name val="Verdana"/>
      <family val="2"/>
    </font>
    <font>
      <b/>
      <sz val="9"/>
      <color rgb="FF2A399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rgb="FF283592"/>
      <name val="Verdana"/>
      <family val="2"/>
    </font>
    <font>
      <b/>
      <sz val="12"/>
      <color rgb="FF000000"/>
      <name val="Inconsolata"/>
    </font>
    <font>
      <sz val="10"/>
      <color rgb="FFFF0000"/>
      <name val="Verdana"/>
      <family val="2"/>
    </font>
    <font>
      <sz val="12"/>
      <color rgb="FF000000"/>
      <name val="Verdana"/>
      <family val="2"/>
    </font>
    <font>
      <sz val="10"/>
      <color rgb="FF000000"/>
      <name val="Helvetica Neue"/>
      <family val="2"/>
    </font>
    <font>
      <b/>
      <sz val="14"/>
      <color theme="1"/>
      <name val="Calibri"/>
      <family val="2"/>
    </font>
    <font>
      <b/>
      <sz val="9"/>
      <color theme="1"/>
      <name val="Verdana"/>
      <family val="2"/>
    </font>
    <font>
      <sz val="10"/>
      <color rgb="FFFF0000"/>
      <name val="Calibri"/>
      <family val="2"/>
    </font>
    <font>
      <b/>
      <sz val="10"/>
      <color rgb="FF283592"/>
      <name val="Verdana"/>
      <family val="2"/>
    </font>
    <font>
      <sz val="8"/>
      <color rgb="FF000000"/>
      <name val="Verdana"/>
      <family val="2"/>
    </font>
    <font>
      <sz val="10"/>
      <color theme="1"/>
      <name val="Verdana"/>
      <family val="2"/>
    </font>
    <font>
      <sz val="9"/>
      <color rgb="FF002060"/>
      <name val="Verdana"/>
      <family val="2"/>
    </font>
    <font>
      <b/>
      <sz val="9"/>
      <color rgb="FF002060"/>
      <name val="Verdana"/>
      <family val="2"/>
    </font>
    <font>
      <sz val="10"/>
      <color rgb="FF002060"/>
      <name val="Arial"/>
      <family val="2"/>
    </font>
    <font>
      <sz val="8"/>
      <color rgb="FF002060"/>
      <name val="Verdana"/>
      <family val="2"/>
    </font>
    <font>
      <b/>
      <i/>
      <sz val="9"/>
      <color rgb="FF002060"/>
      <name val="Verdana"/>
      <family val="2"/>
    </font>
    <font>
      <i/>
      <sz val="9"/>
      <color rgb="FF002060"/>
      <name val="Verdana"/>
      <family val="2"/>
    </font>
    <font>
      <sz val="10"/>
      <color rgb="FF002060"/>
      <name val="Calibri"/>
      <family val="2"/>
    </font>
    <font>
      <i/>
      <sz val="10"/>
      <color rgb="FF002060"/>
      <name val="Calibri"/>
      <family val="2"/>
    </font>
    <font>
      <b/>
      <sz val="9"/>
      <color rgb="FF000000"/>
      <name val="Verdana"/>
      <family val="2"/>
    </font>
    <font>
      <sz val="10"/>
      <color rgb="FF002060"/>
      <name val="Verdana"/>
      <family val="2"/>
    </font>
    <font>
      <sz val="9"/>
      <color rgb="FF000000"/>
      <name val="Helvetica Neue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rgb="FFD9EAD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24">
    <border>
      <left/>
      <right/>
      <top/>
      <bottom/>
      <diagonal/>
    </border>
    <border>
      <left style="medium">
        <color rgb="FFD9EAD3"/>
      </left>
      <right/>
      <top style="medium">
        <color rgb="FFD9EAD3"/>
      </top>
      <bottom/>
      <diagonal/>
    </border>
    <border>
      <left/>
      <right/>
      <top style="medium">
        <color rgb="FFD9EAD3"/>
      </top>
      <bottom/>
      <diagonal/>
    </border>
    <border>
      <left/>
      <right style="medium">
        <color rgb="FFD9EAD3"/>
      </right>
      <top style="medium">
        <color rgb="FFD9EAD3"/>
      </top>
      <bottom/>
      <diagonal/>
    </border>
    <border>
      <left style="medium">
        <color rgb="FFD9EAD3"/>
      </left>
      <right style="medium">
        <color rgb="FFD9EAD3"/>
      </right>
      <top style="medium">
        <color rgb="FFD9EAD3"/>
      </top>
      <bottom/>
      <diagonal/>
    </border>
    <border>
      <left style="thin">
        <color rgb="FFB6D7A8"/>
      </left>
      <right/>
      <top style="thin">
        <color rgb="FFB6D7A8"/>
      </top>
      <bottom style="thin">
        <color rgb="FFB6D7A8"/>
      </bottom>
      <diagonal/>
    </border>
    <border>
      <left/>
      <right style="thin">
        <color rgb="FFB6D7A8"/>
      </right>
      <top style="thin">
        <color rgb="FFB6D7A8"/>
      </top>
      <bottom style="thin">
        <color rgb="FFB6D7A8"/>
      </bottom>
      <diagonal/>
    </border>
    <border>
      <left/>
      <right/>
      <top style="thin">
        <color rgb="FFB6D7A8"/>
      </top>
      <bottom style="thin">
        <color rgb="FFB6D7A8"/>
      </bottom>
      <diagonal/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B6D7A8"/>
      </bottom>
      <diagonal/>
    </border>
    <border>
      <left/>
      <right style="thin">
        <color rgb="FFD9EAD3"/>
      </right>
      <top style="thin">
        <color rgb="FFB6D7A8"/>
      </top>
      <bottom style="thin">
        <color rgb="FFB6D7A8"/>
      </bottom>
      <diagonal/>
    </border>
    <border>
      <left style="thin">
        <color rgb="FF93C47D"/>
      </left>
      <right/>
      <top style="thin">
        <color rgb="FFB6D7A8"/>
      </top>
      <bottom style="thin">
        <color rgb="FFB6D7A8"/>
      </bottom>
      <diagonal/>
    </border>
    <border>
      <left style="thin">
        <color rgb="FFB6D7A8"/>
      </left>
      <right/>
      <top style="thin">
        <color rgb="FFB6D7A8"/>
      </top>
      <bottom/>
      <diagonal/>
    </border>
    <border>
      <left/>
      <right/>
      <top style="thin">
        <color rgb="FFB6D7A8"/>
      </top>
      <bottom/>
      <diagonal/>
    </border>
    <border>
      <left/>
      <right style="thin">
        <color rgb="FFB6D7A8"/>
      </right>
      <top style="thin">
        <color rgb="FFB6D7A8"/>
      </top>
      <bottom/>
      <diagonal/>
    </border>
    <border>
      <left style="thin">
        <color rgb="FF6AA84F"/>
      </left>
      <right style="thin">
        <color rgb="FF6AA84F"/>
      </right>
      <top/>
      <bottom style="thin">
        <color rgb="FF6AA84F"/>
      </bottom>
      <diagonal/>
    </border>
    <border>
      <left style="thin">
        <color rgb="FF6AA84F"/>
      </left>
      <right/>
      <top/>
      <bottom style="thin">
        <color rgb="FF6AA84F"/>
      </bottom>
      <diagonal/>
    </border>
    <border>
      <left/>
      <right/>
      <top/>
      <bottom style="thin">
        <color rgb="FF6AA84F"/>
      </bottom>
      <diagonal/>
    </border>
    <border>
      <left/>
      <right style="thin">
        <color rgb="FF6AA84F"/>
      </right>
      <top/>
      <bottom style="thin">
        <color rgb="FF6AA84F"/>
      </bottom>
      <diagonal/>
    </border>
    <border>
      <left style="thin">
        <color rgb="FF6AA84F"/>
      </left>
      <right style="thin">
        <color rgb="FF6AA84F"/>
      </right>
      <top style="thin">
        <color rgb="FF6AA84F"/>
      </top>
      <bottom style="thin">
        <color rgb="FF6AA84F"/>
      </bottom>
      <diagonal/>
    </border>
    <border>
      <left style="thin">
        <color rgb="FF6AA84F"/>
      </left>
      <right/>
      <top style="thin">
        <color rgb="FF6AA84F"/>
      </top>
      <bottom style="thin">
        <color rgb="FF6AA84F"/>
      </bottom>
      <diagonal/>
    </border>
    <border>
      <left/>
      <right style="thin">
        <color rgb="FF6AA84F"/>
      </right>
      <top style="thin">
        <color rgb="FF6AA84F"/>
      </top>
      <bottom style="thin">
        <color rgb="FF6AA84F"/>
      </bottom>
      <diagonal/>
    </border>
    <border>
      <left/>
      <right/>
      <top style="thin">
        <color rgb="FF6AA84F"/>
      </top>
      <bottom style="thin">
        <color rgb="FF6AA84F"/>
      </bottom>
      <diagonal/>
    </border>
    <border>
      <left style="thin">
        <color rgb="FFB6D7A8"/>
      </left>
      <right style="thin">
        <color rgb="FFB6D7A8"/>
      </right>
      <top style="thin">
        <color rgb="FFB6D7A8"/>
      </top>
      <bottom/>
      <diagonal/>
    </border>
    <border>
      <left style="thin">
        <color rgb="FFB6D7A8"/>
      </left>
      <right style="thin">
        <color rgb="FFB6D7A8"/>
      </right>
      <top/>
      <bottom style="thin">
        <color rgb="FFB6D7A8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106">
    <xf numFmtId="0" fontId="0" fillId="0" borderId="0" xfId="0"/>
    <xf numFmtId="164" fontId="3" fillId="2" borderId="4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165" fontId="5" fillId="3" borderId="8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65" fontId="11" fillId="5" borderId="8" xfId="0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8" xfId="0" applyNumberFormat="1" applyFont="1" applyFill="1" applyBorder="1" applyAlignment="1">
      <alignment horizontal="right" vertical="center"/>
    </xf>
    <xf numFmtId="165" fontId="13" fillId="3" borderId="8" xfId="0" applyNumberFormat="1" applyFont="1" applyFill="1" applyBorder="1" applyAlignment="1">
      <alignment vertical="top"/>
    </xf>
    <xf numFmtId="165" fontId="9" fillId="3" borderId="0" xfId="0" applyNumberFormat="1" applyFont="1" applyFill="1" applyAlignment="1">
      <alignment horizontal="center" vertical="center" wrapText="1"/>
    </xf>
    <xf numFmtId="165" fontId="17" fillId="0" borderId="0" xfId="0" applyNumberFormat="1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10" fillId="5" borderId="0" xfId="0" applyFont="1" applyFill="1" applyAlignment="1">
      <alignment horizontal="left" vertical="top" wrapText="1"/>
    </xf>
    <xf numFmtId="0" fontId="19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20" fillId="3" borderId="11" xfId="0" applyNumberFormat="1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 wrapText="1"/>
    </xf>
    <xf numFmtId="0" fontId="20" fillId="0" borderId="0" xfId="0" applyFont="1"/>
    <xf numFmtId="0" fontId="7" fillId="0" borderId="8" xfId="0" applyFont="1" applyBorder="1" applyAlignment="1">
      <alignment horizontal="left" vertical="center" wrapText="1"/>
    </xf>
    <xf numFmtId="0" fontId="6" fillId="2" borderId="14" xfId="0" applyFont="1" applyFill="1" applyBorder="1"/>
    <xf numFmtId="0" fontId="9" fillId="2" borderId="14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10" fillId="2" borderId="18" xfId="0" applyFont="1" applyFill="1" applyBorder="1" applyAlignment="1">
      <alignment vertical="top" wrapText="1"/>
    </xf>
    <xf numFmtId="0" fontId="21" fillId="2" borderId="18" xfId="0" applyFont="1" applyFill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22" fillId="2" borderId="18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vertical="center"/>
    </xf>
    <xf numFmtId="165" fontId="10" fillId="6" borderId="8" xfId="0" applyNumberFormat="1" applyFont="1" applyFill="1" applyBorder="1" applyAlignment="1">
      <alignment vertical="center"/>
    </xf>
    <xf numFmtId="165" fontId="12" fillId="6" borderId="8" xfId="0" applyNumberFormat="1" applyFont="1" applyFill="1" applyBorder="1" applyAlignment="1">
      <alignment vertical="center"/>
    </xf>
    <xf numFmtId="4" fontId="12" fillId="6" borderId="8" xfId="0" applyNumberFormat="1" applyFont="1" applyFill="1" applyBorder="1" applyAlignment="1">
      <alignment horizontal="center" vertical="center"/>
    </xf>
    <xf numFmtId="165" fontId="9" fillId="6" borderId="0" xfId="0" applyNumberFormat="1" applyFont="1" applyFill="1" applyAlignment="1">
      <alignment horizontal="center" vertical="center"/>
    </xf>
    <xf numFmtId="165" fontId="12" fillId="6" borderId="8" xfId="0" applyNumberFormat="1" applyFont="1" applyFill="1" applyBorder="1" applyAlignment="1">
      <alignment horizontal="right" vertical="center"/>
    </xf>
    <xf numFmtId="164" fontId="10" fillId="5" borderId="8" xfId="0" applyNumberFormat="1" applyFont="1" applyFill="1" applyBorder="1" applyAlignment="1" applyProtection="1">
      <alignment vertical="center"/>
      <protection locked="0"/>
    </xf>
    <xf numFmtId="165" fontId="10" fillId="5" borderId="8" xfId="0" applyNumberFormat="1" applyFont="1" applyFill="1" applyBorder="1" applyAlignment="1" applyProtection="1">
      <alignment vertical="center"/>
      <protection locked="0"/>
    </xf>
    <xf numFmtId="4" fontId="10" fillId="5" borderId="8" xfId="0" applyNumberFormat="1" applyFont="1" applyFill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left" vertical="center"/>
      <protection locked="0"/>
    </xf>
    <xf numFmtId="49" fontId="21" fillId="0" borderId="18" xfId="0" applyNumberFormat="1" applyFont="1" applyBorder="1" applyAlignment="1" applyProtection="1">
      <alignment horizontal="right" vertical="center" wrapText="1"/>
      <protection locked="0"/>
    </xf>
    <xf numFmtId="165" fontId="25" fillId="3" borderId="8" xfId="0" applyNumberFormat="1" applyFont="1" applyFill="1" applyBorder="1" applyAlignment="1">
      <alignment horizontal="center" vertical="center" wrapText="1"/>
    </xf>
    <xf numFmtId="3" fontId="25" fillId="3" borderId="8" xfId="0" applyNumberFormat="1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left" vertical="center"/>
    </xf>
    <xf numFmtId="0" fontId="34" fillId="0" borderId="0" xfId="0" applyFont="1" applyAlignment="1">
      <alignment vertical="top" wrapText="1"/>
    </xf>
    <xf numFmtId="165" fontId="7" fillId="6" borderId="10" xfId="0" applyNumberFormat="1" applyFont="1" applyFill="1" applyBorder="1" applyAlignment="1" applyProtection="1">
      <alignment horizontal="left" vertical="center" wrapText="1"/>
      <protection locked="0"/>
    </xf>
    <xf numFmtId="165" fontId="16" fillId="4" borderId="13" xfId="0" applyNumberFormat="1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center" vertical="center" wrapText="1"/>
    </xf>
    <xf numFmtId="165" fontId="10" fillId="7" borderId="8" xfId="0" applyNumberFormat="1" applyFont="1" applyFill="1" applyBorder="1" applyAlignment="1" applyProtection="1">
      <alignment horizontal="center" vertical="center"/>
      <protection locked="0"/>
    </xf>
    <xf numFmtId="14" fontId="6" fillId="0" borderId="8" xfId="0" applyNumberFormat="1" applyFont="1" applyBorder="1" applyAlignment="1" applyProtection="1">
      <alignment horizontal="left" vertical="center"/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2" fillId="0" borderId="20" xfId="0" applyFont="1" applyBorder="1"/>
    <xf numFmtId="164" fontId="6" fillId="0" borderId="5" xfId="0" applyNumberFormat="1" applyFont="1" applyBorder="1" applyAlignment="1" applyProtection="1">
      <alignment horizontal="left" vertical="center"/>
      <protection locked="0"/>
    </xf>
    <xf numFmtId="0" fontId="2" fillId="0" borderId="6" xfId="0" applyFont="1" applyBorder="1" applyProtection="1">
      <protection locked="0"/>
    </xf>
    <xf numFmtId="164" fontId="6" fillId="0" borderId="7" xfId="0" applyNumberFormat="1" applyFont="1" applyBorder="1" applyAlignment="1" applyProtection="1">
      <alignment horizontal="left" vertical="center"/>
      <protection locked="0"/>
    </xf>
    <xf numFmtId="0" fontId="2" fillId="0" borderId="7" xfId="0" applyFont="1" applyBorder="1" applyProtection="1">
      <protection locked="0"/>
    </xf>
    <xf numFmtId="0" fontId="7" fillId="2" borderId="15" xfId="0" applyFont="1" applyFill="1" applyBorder="1" applyAlignment="1">
      <alignment vertical="center" wrapText="1"/>
    </xf>
    <xf numFmtId="0" fontId="2" fillId="0" borderId="16" xfId="0" applyFont="1" applyBorder="1"/>
    <xf numFmtId="0" fontId="2" fillId="0" borderId="17" xfId="0" applyFont="1" applyBorder="1"/>
    <xf numFmtId="0" fontId="10" fillId="2" borderId="19" xfId="0" applyFont="1" applyFill="1" applyBorder="1" applyAlignment="1">
      <alignment vertical="top" wrapText="1"/>
    </xf>
    <xf numFmtId="0" fontId="21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Protection="1">
      <protection locked="0"/>
    </xf>
    <xf numFmtId="49" fontId="21" fillId="0" borderId="19" xfId="0" applyNumberFormat="1" applyFont="1" applyBorder="1" applyAlignment="1" applyProtection="1">
      <alignment horizontal="right" vertical="center" wrapText="1"/>
      <protection locked="0"/>
    </xf>
    <xf numFmtId="0" fontId="18" fillId="3" borderId="0" xfId="0" applyFont="1" applyFill="1" applyAlignment="1">
      <alignment horizontal="left" vertical="center"/>
    </xf>
    <xf numFmtId="0" fontId="0" fillId="0" borderId="0" xfId="0"/>
    <xf numFmtId="0" fontId="5" fillId="3" borderId="0" xfId="0" applyFont="1" applyFill="1" applyAlignment="1">
      <alignment horizontal="center" vertical="center" wrapText="1"/>
    </xf>
    <xf numFmtId="0" fontId="30" fillId="3" borderId="12" xfId="0" applyFont="1" applyFill="1" applyBorder="1" applyAlignment="1">
      <alignment horizontal="left" vertical="center"/>
    </xf>
    <xf numFmtId="0" fontId="26" fillId="0" borderId="12" xfId="0" applyFont="1" applyBorder="1"/>
    <xf numFmtId="0" fontId="9" fillId="3" borderId="0" xfId="0" applyFont="1" applyFill="1" applyAlignment="1">
      <alignment horizontal="center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165" fontId="29" fillId="3" borderId="5" xfId="0" applyNumberFormat="1" applyFont="1" applyFill="1" applyBorder="1" applyAlignment="1">
      <alignment horizontal="center" vertical="center" wrapText="1"/>
    </xf>
    <xf numFmtId="0" fontId="26" fillId="0" borderId="7" xfId="0" applyFont="1" applyBorder="1"/>
    <xf numFmtId="165" fontId="12" fillId="3" borderId="7" xfId="0" applyNumberFormat="1" applyFont="1" applyFill="1" applyBorder="1" applyAlignment="1">
      <alignment horizontal="right" vertical="center"/>
    </xf>
    <xf numFmtId="0" fontId="2" fillId="0" borderId="7" xfId="0" applyFont="1" applyBorder="1"/>
    <xf numFmtId="165" fontId="33" fillId="3" borderId="11" xfId="0" applyNumberFormat="1" applyFont="1" applyFill="1" applyBorder="1" applyAlignment="1">
      <alignment horizontal="left" vertical="center" wrapText="1"/>
    </xf>
    <xf numFmtId="0" fontId="10" fillId="5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3" fillId="5" borderId="5" xfId="0" applyFont="1" applyFill="1" applyBorder="1" applyAlignment="1" applyProtection="1">
      <alignment horizontal="left" vertical="center" wrapText="1"/>
      <protection locked="0"/>
    </xf>
    <xf numFmtId="0" fontId="7" fillId="9" borderId="5" xfId="0" applyFont="1" applyFill="1" applyBorder="1" applyAlignment="1" applyProtection="1">
      <alignment horizontal="left" vertical="center" wrapText="1"/>
      <protection locked="0"/>
    </xf>
    <xf numFmtId="0" fontId="2" fillId="8" borderId="9" xfId="0" applyFont="1" applyFill="1" applyBorder="1" applyProtection="1">
      <protection locked="0"/>
    </xf>
    <xf numFmtId="165" fontId="7" fillId="9" borderId="5" xfId="0" applyNumberFormat="1" applyFont="1" applyFill="1" applyBorder="1" applyAlignment="1" applyProtection="1">
      <alignment horizontal="left" vertical="center" wrapText="1"/>
      <protection locked="0"/>
    </xf>
    <xf numFmtId="0" fontId="2" fillId="8" borderId="7" xfId="0" applyFont="1" applyFill="1" applyBorder="1" applyProtection="1">
      <protection locked="0"/>
    </xf>
    <xf numFmtId="165" fontId="35" fillId="9" borderId="5" xfId="1" applyNumberForma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5" fillId="3" borderId="5" xfId="0" applyFont="1" applyFill="1" applyBorder="1" applyAlignment="1">
      <alignment horizontal="center" vertical="center" wrapText="1"/>
    </xf>
    <xf numFmtId="0" fontId="26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4" fillId="3" borderId="0" xfId="0" applyFont="1" applyFill="1" applyAlignment="1">
      <alignment horizontal="left" vertical="center" wrapText="1"/>
    </xf>
    <xf numFmtId="0" fontId="26" fillId="0" borderId="0" xfId="0" applyFont="1"/>
    <xf numFmtId="0" fontId="32" fillId="3" borderId="5" xfId="0" applyFont="1" applyFill="1" applyBorder="1" applyAlignment="1">
      <alignment horizontal="left" vertical="center" wrapText="1"/>
    </xf>
    <xf numFmtId="165" fontId="5" fillId="3" borderId="5" xfId="0" applyNumberFormat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7">
    <dxf>
      <font>
        <color theme="1"/>
      </font>
      <fill>
        <patternFill patternType="solid">
          <bgColor theme="6" tint="0.59996337778862885"/>
        </patternFill>
      </fill>
    </dxf>
    <dxf>
      <font>
        <color theme="6" tint="0.59996337778862885"/>
      </font>
      <fill>
        <patternFill patternType="solid">
          <bgColor theme="6" tint="0.59996337778862885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strike val="0"/>
        <color theme="1"/>
      </font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</dxfs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114425" cy="10382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190500</xdr:colOff>
      <xdr:row>0</xdr:row>
      <xdr:rowOff>0</xdr:rowOff>
    </xdr:from>
    <xdr:ext cx="1114425" cy="103822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26600" y="0"/>
          <a:ext cx="1114425" cy="1038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1:Z998"/>
  <sheetViews>
    <sheetView showGridLines="0" tabSelected="1" zoomScaleNormal="100" workbookViewId="0">
      <selection activeCell="G12" sqref="G12"/>
    </sheetView>
  </sheetViews>
  <sheetFormatPr baseColWidth="10" defaultColWidth="14.5" defaultRowHeight="15" customHeight="1" x14ac:dyDescent="0.15"/>
  <cols>
    <col min="1" max="1" width="8" customWidth="1"/>
    <col min="2" max="2" width="19.1640625" customWidth="1"/>
    <col min="3" max="3" width="26.33203125" customWidth="1"/>
    <col min="4" max="4" width="32.1640625" customWidth="1"/>
    <col min="5" max="5" width="16.1640625" customWidth="1"/>
    <col min="6" max="6" width="12.83203125" customWidth="1"/>
    <col min="7" max="7" width="17.1640625" customWidth="1"/>
    <col min="8" max="8" width="17.5" customWidth="1"/>
    <col min="9" max="11" width="41" hidden="1" customWidth="1"/>
  </cols>
  <sheetData>
    <row r="1" spans="2:26" ht="84.75" customHeight="1" x14ac:dyDescent="0.15">
      <c r="B1" s="99" t="s">
        <v>35</v>
      </c>
      <c r="C1" s="100"/>
      <c r="D1" s="100"/>
      <c r="E1" s="100"/>
      <c r="F1" s="100"/>
      <c r="G1" s="100"/>
      <c r="H1" s="101"/>
      <c r="I1" s="1"/>
      <c r="J1" s="1"/>
      <c r="K1" s="1"/>
    </row>
    <row r="2" spans="2:26" ht="51" customHeight="1" x14ac:dyDescent="0.15">
      <c r="B2" s="2"/>
      <c r="C2" s="102" t="s">
        <v>38</v>
      </c>
      <c r="D2" s="103"/>
      <c r="E2" s="103"/>
      <c r="F2" s="103"/>
      <c r="G2" s="103"/>
      <c r="H2" s="3"/>
      <c r="I2" s="4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ht="42" customHeight="1" x14ac:dyDescent="0.15">
      <c r="B3" s="104" t="s">
        <v>33</v>
      </c>
      <c r="C3" s="96"/>
      <c r="D3" s="105" t="s">
        <v>0</v>
      </c>
      <c r="E3" s="85"/>
      <c r="F3" s="105" t="s">
        <v>1</v>
      </c>
      <c r="G3" s="85"/>
      <c r="H3" s="6" t="s">
        <v>2</v>
      </c>
      <c r="I3" s="7"/>
      <c r="J3" s="7"/>
      <c r="K3" s="7"/>
    </row>
    <row r="4" spans="2:26" ht="32.25" customHeight="1" x14ac:dyDescent="0.15">
      <c r="B4" s="90"/>
      <c r="C4" s="91"/>
      <c r="D4" s="94"/>
      <c r="E4" s="93"/>
      <c r="F4" s="92"/>
      <c r="G4" s="93"/>
      <c r="H4" s="53"/>
      <c r="I4" s="8"/>
      <c r="J4" s="8"/>
      <c r="K4" s="8"/>
    </row>
    <row r="5" spans="2:26" ht="25.5" customHeight="1" x14ac:dyDescent="0.15">
      <c r="B5" s="9" t="s">
        <v>3</v>
      </c>
      <c r="C5" s="95" t="s">
        <v>4</v>
      </c>
      <c r="D5" s="96"/>
      <c r="E5" s="10" t="s">
        <v>5</v>
      </c>
      <c r="F5" s="11" t="s">
        <v>6</v>
      </c>
      <c r="G5" s="9" t="s">
        <v>7</v>
      </c>
      <c r="H5" s="58" t="s">
        <v>8</v>
      </c>
      <c r="I5" s="12"/>
      <c r="J5" s="12"/>
      <c r="K5" s="12"/>
    </row>
    <row r="6" spans="2:26" ht="32.25" customHeight="1" x14ac:dyDescent="0.15">
      <c r="B6" s="55" t="s">
        <v>37</v>
      </c>
      <c r="C6" s="97" t="s">
        <v>29</v>
      </c>
      <c r="D6" s="98"/>
      <c r="E6" s="48" t="s">
        <v>30</v>
      </c>
      <c r="F6" s="49"/>
      <c r="G6" s="50" t="s">
        <v>9</v>
      </c>
      <c r="H6" s="59"/>
      <c r="I6" s="12"/>
      <c r="J6" s="12"/>
      <c r="K6" s="12"/>
    </row>
    <row r="7" spans="2:26" ht="22.5" customHeight="1" x14ac:dyDescent="0.15">
      <c r="B7" s="43"/>
      <c r="C7" s="87"/>
      <c r="D7" s="88"/>
      <c r="E7" s="44"/>
      <c r="F7" s="45"/>
      <c r="G7" s="56"/>
      <c r="H7" s="38">
        <f t="shared" ref="H7:H12" si="0">IF(E7+(F7*I7),E7+(F7*I7),)</f>
        <v>0</v>
      </c>
      <c r="I7" s="13">
        <f>IFERROR(VLOOKUP(G7,J$12:K$15,2,FALSE),0)</f>
        <v>0</v>
      </c>
      <c r="J7" s="13" t="s">
        <v>11</v>
      </c>
      <c r="K7" s="13"/>
    </row>
    <row r="8" spans="2:26" ht="22.5" customHeight="1" x14ac:dyDescent="0.15">
      <c r="B8" s="43"/>
      <c r="C8" s="89"/>
      <c r="D8" s="88"/>
      <c r="E8" s="44"/>
      <c r="F8" s="45"/>
      <c r="G8" s="56" t="s">
        <v>14</v>
      </c>
      <c r="H8" s="38">
        <f t="shared" si="0"/>
        <v>0</v>
      </c>
      <c r="I8" s="13">
        <f t="shared" ref="I8:I16" si="1">IFERROR(VLOOKUP(G8,J$12:K$15,2,FALSE),0)</f>
        <v>0.45</v>
      </c>
      <c r="J8" s="13" t="s">
        <v>12</v>
      </c>
      <c r="K8" s="13"/>
    </row>
    <row r="9" spans="2:26" ht="22.5" customHeight="1" x14ac:dyDescent="0.15">
      <c r="B9" s="43"/>
      <c r="C9" s="89"/>
      <c r="D9" s="88"/>
      <c r="E9" s="44"/>
      <c r="F9" s="45"/>
      <c r="G9" s="56" t="s">
        <v>13</v>
      </c>
      <c r="H9" s="38">
        <f t="shared" si="0"/>
        <v>0</v>
      </c>
      <c r="I9" s="13">
        <f t="shared" si="1"/>
        <v>0.45</v>
      </c>
      <c r="J9" s="13"/>
      <c r="K9" s="13"/>
    </row>
    <row r="10" spans="2:26" ht="22.5" customHeight="1" x14ac:dyDescent="0.15">
      <c r="B10" s="43"/>
      <c r="C10" s="87"/>
      <c r="D10" s="88"/>
      <c r="E10" s="44"/>
      <c r="F10" s="45"/>
      <c r="G10" s="56"/>
      <c r="H10" s="38">
        <f t="shared" si="0"/>
        <v>0</v>
      </c>
      <c r="I10" s="13">
        <f t="shared" si="1"/>
        <v>0</v>
      </c>
      <c r="J10" s="13"/>
      <c r="K10" s="13"/>
    </row>
    <row r="11" spans="2:26" ht="22.5" customHeight="1" x14ac:dyDescent="0.15">
      <c r="B11" s="43"/>
      <c r="C11" s="87"/>
      <c r="D11" s="88"/>
      <c r="E11" s="44"/>
      <c r="F11" s="45"/>
      <c r="G11" s="56"/>
      <c r="H11" s="38">
        <f t="shared" si="0"/>
        <v>0</v>
      </c>
      <c r="I11" s="13">
        <f t="shared" si="1"/>
        <v>0</v>
      </c>
      <c r="J11" s="13"/>
      <c r="K11" s="13"/>
    </row>
    <row r="12" spans="2:26" ht="22.5" customHeight="1" x14ac:dyDescent="0.15">
      <c r="B12" s="43"/>
      <c r="C12" s="87"/>
      <c r="D12" s="88"/>
      <c r="E12" s="44"/>
      <c r="F12" s="45"/>
      <c r="G12" s="56"/>
      <c r="H12" s="38">
        <f t="shared" si="0"/>
        <v>0</v>
      </c>
      <c r="I12" s="13">
        <f t="shared" si="1"/>
        <v>0</v>
      </c>
      <c r="J12" s="13"/>
      <c r="K12" s="13">
        <v>0.4</v>
      </c>
    </row>
    <row r="13" spans="2:26" ht="22.5" customHeight="1" x14ac:dyDescent="0.15">
      <c r="B13" s="43"/>
      <c r="C13" s="87"/>
      <c r="D13" s="88"/>
      <c r="E13" s="44"/>
      <c r="F13" s="45"/>
      <c r="G13" s="56" t="s">
        <v>10</v>
      </c>
      <c r="H13" s="38">
        <f t="shared" ref="H13:H16" si="2">IF(E13+(F13*I13),E13+(F13*I13),)</f>
        <v>0</v>
      </c>
      <c r="I13" s="13">
        <f t="shared" si="1"/>
        <v>0.45</v>
      </c>
      <c r="J13" s="13" t="s">
        <v>10</v>
      </c>
      <c r="K13" s="13">
        <v>0.45</v>
      </c>
    </row>
    <row r="14" spans="2:26" ht="22.5" customHeight="1" x14ac:dyDescent="0.15">
      <c r="B14" s="43"/>
      <c r="C14" s="87"/>
      <c r="D14" s="88"/>
      <c r="E14" s="44"/>
      <c r="F14" s="45"/>
      <c r="G14" s="56" t="s">
        <v>10</v>
      </c>
      <c r="H14" s="38">
        <f t="shared" si="2"/>
        <v>0</v>
      </c>
      <c r="I14" s="13">
        <f>IFERROR(VLOOKUP(G14,J$12:K$15,2,FALSE),0)</f>
        <v>0.45</v>
      </c>
      <c r="J14" s="13" t="s">
        <v>13</v>
      </c>
      <c r="K14" s="13">
        <v>0.45</v>
      </c>
    </row>
    <row r="15" spans="2:26" ht="22.5" customHeight="1" x14ac:dyDescent="0.15">
      <c r="B15" s="43"/>
      <c r="C15" s="87"/>
      <c r="D15" s="88"/>
      <c r="E15" s="44"/>
      <c r="F15" s="45"/>
      <c r="G15" s="56"/>
      <c r="H15" s="38">
        <f t="shared" si="2"/>
        <v>0</v>
      </c>
      <c r="I15" s="13">
        <f t="shared" si="1"/>
        <v>0</v>
      </c>
      <c r="J15" s="13" t="s">
        <v>14</v>
      </c>
      <c r="K15" s="13">
        <v>0.45</v>
      </c>
    </row>
    <row r="16" spans="2:26" ht="22.5" customHeight="1" x14ac:dyDescent="0.15">
      <c r="B16" s="43"/>
      <c r="C16" s="87"/>
      <c r="D16" s="88"/>
      <c r="E16" s="44"/>
      <c r="F16" s="45"/>
      <c r="G16" s="56" t="s">
        <v>10</v>
      </c>
      <c r="H16" s="38">
        <f t="shared" si="2"/>
        <v>0</v>
      </c>
      <c r="I16" s="13">
        <f t="shared" si="1"/>
        <v>0.45</v>
      </c>
      <c r="J16" s="13"/>
      <c r="K16" s="13"/>
    </row>
    <row r="17" spans="2:11" ht="27.75" customHeight="1" x14ac:dyDescent="0.15">
      <c r="B17" s="79" t="s">
        <v>15</v>
      </c>
      <c r="C17" s="75"/>
      <c r="D17" s="14" t="s">
        <v>16</v>
      </c>
      <c r="E17" s="39">
        <f>IF(SUM(E7:E16),SUM(E7:E16),0)</f>
        <v>0</v>
      </c>
      <c r="F17" s="40">
        <f>IF(SUM(F7:F16),SUM(F7:F16),0)</f>
        <v>0</v>
      </c>
      <c r="G17" s="41">
        <f>IF(H17-E17,H17-E17,0)</f>
        <v>0</v>
      </c>
      <c r="H17" s="42">
        <f>IF(SUM(H7:H16),SUM(H7:H16),0)</f>
        <v>0</v>
      </c>
      <c r="I17" s="15"/>
      <c r="J17" s="16"/>
      <c r="K17" s="16"/>
    </row>
    <row r="18" spans="2:11" ht="51" customHeight="1" x14ac:dyDescent="0.15">
      <c r="B18" s="82" t="s">
        <v>34</v>
      </c>
      <c r="C18" s="83"/>
      <c r="D18" s="84"/>
      <c r="E18" s="85"/>
      <c r="F18" s="85"/>
      <c r="G18" s="85"/>
      <c r="H18" s="85"/>
      <c r="I18" s="17"/>
      <c r="J18" s="17"/>
      <c r="K18" s="17"/>
    </row>
    <row r="19" spans="2:11" ht="50.25" customHeight="1" x14ac:dyDescent="0.15">
      <c r="B19" s="80"/>
      <c r="C19" s="81"/>
      <c r="D19" s="86" t="str">
        <f>IF(ISBLANK(B19),"",I19)</f>
        <v/>
      </c>
      <c r="E19" s="78"/>
      <c r="F19" s="78"/>
      <c r="G19" s="78"/>
      <c r="H19" s="18"/>
      <c r="I19" s="54" t="s">
        <v>36</v>
      </c>
      <c r="J19" s="19"/>
      <c r="K19" s="52"/>
    </row>
    <row r="20" spans="2:11" ht="24.75" customHeight="1" x14ac:dyDescent="0.15">
      <c r="B20" s="74" t="s">
        <v>17</v>
      </c>
      <c r="C20" s="75"/>
      <c r="D20" s="75"/>
      <c r="E20" s="75"/>
      <c r="F20" s="75"/>
      <c r="G20" s="75"/>
      <c r="H20" s="75"/>
      <c r="I20" s="20"/>
      <c r="J20" s="21"/>
      <c r="K20" s="20"/>
    </row>
    <row r="21" spans="2:11" ht="24" customHeight="1" x14ac:dyDescent="0.2">
      <c r="B21" s="22" t="s">
        <v>18</v>
      </c>
      <c r="C21" s="4" t="s">
        <v>19</v>
      </c>
      <c r="D21" s="23" t="s">
        <v>20</v>
      </c>
      <c r="E21" s="76" t="s">
        <v>21</v>
      </c>
      <c r="F21" s="75"/>
      <c r="G21" s="76" t="s">
        <v>22</v>
      </c>
      <c r="H21" s="75"/>
      <c r="I21" s="23"/>
      <c r="J21" s="24"/>
      <c r="K21" s="23"/>
    </row>
    <row r="22" spans="2:11" ht="12.75" customHeight="1" x14ac:dyDescent="0.2">
      <c r="B22" s="25"/>
      <c r="C22" s="51" t="s">
        <v>31</v>
      </c>
      <c r="D22" s="51" t="s">
        <v>32</v>
      </c>
      <c r="E22" s="77" t="s">
        <v>23</v>
      </c>
      <c r="F22" s="78"/>
      <c r="G22" s="77" t="s">
        <v>24</v>
      </c>
      <c r="H22" s="78"/>
      <c r="I22" s="26"/>
      <c r="J22" s="27"/>
      <c r="K22" s="26"/>
    </row>
    <row r="23" spans="2:11" ht="17.25" customHeight="1" x14ac:dyDescent="0.15">
      <c r="B23" s="57"/>
      <c r="C23" s="46"/>
      <c r="D23" s="46"/>
      <c r="E23" s="63"/>
      <c r="F23" s="64"/>
      <c r="G23" s="65"/>
      <c r="H23" s="66"/>
      <c r="I23" s="28"/>
      <c r="J23" s="28"/>
      <c r="K23" s="28"/>
    </row>
    <row r="24" spans="2:11" ht="17.25" customHeight="1" x14ac:dyDescent="0.15">
      <c r="B24" s="46"/>
      <c r="C24" s="46"/>
      <c r="D24" s="46"/>
      <c r="E24" s="63"/>
      <c r="F24" s="64"/>
      <c r="G24" s="65"/>
      <c r="H24" s="66"/>
      <c r="I24" s="28"/>
      <c r="J24" s="28"/>
      <c r="K24" s="28"/>
    </row>
    <row r="25" spans="2:11" ht="17.25" customHeight="1" x14ac:dyDescent="0.15">
      <c r="B25" s="46"/>
      <c r="C25" s="46"/>
      <c r="D25" s="46"/>
      <c r="E25" s="63"/>
      <c r="F25" s="64"/>
      <c r="G25" s="65"/>
      <c r="H25" s="66"/>
      <c r="I25" s="28"/>
      <c r="J25" s="28"/>
      <c r="K25" s="28"/>
    </row>
    <row r="26" spans="2:11" ht="17.25" customHeight="1" x14ac:dyDescent="0.15">
      <c r="B26" s="46"/>
      <c r="C26" s="46"/>
      <c r="D26" s="46"/>
      <c r="E26" s="63"/>
      <c r="F26" s="64"/>
      <c r="G26" s="65"/>
      <c r="H26" s="66"/>
      <c r="I26" s="28"/>
      <c r="J26" s="28"/>
      <c r="K26" s="28"/>
    </row>
    <row r="27" spans="2:11" ht="17.25" customHeight="1" x14ac:dyDescent="0.15">
      <c r="B27" s="46"/>
      <c r="C27" s="46"/>
      <c r="D27" s="46"/>
      <c r="E27" s="63"/>
      <c r="F27" s="64"/>
      <c r="G27" s="65"/>
      <c r="H27" s="66"/>
      <c r="I27" s="28"/>
      <c r="J27" s="28"/>
      <c r="K27" s="28"/>
    </row>
    <row r="28" spans="2:11" ht="17.25" customHeight="1" x14ac:dyDescent="0.15">
      <c r="B28" s="46"/>
      <c r="C28" s="46"/>
      <c r="D28" s="46"/>
      <c r="E28" s="63"/>
      <c r="F28" s="64"/>
      <c r="G28" s="65"/>
      <c r="H28" s="66"/>
      <c r="I28" s="28"/>
      <c r="J28" s="28"/>
      <c r="K28" s="28"/>
    </row>
    <row r="29" spans="2:11" ht="45" customHeight="1" x14ac:dyDescent="0.2">
      <c r="B29" s="29"/>
      <c r="C29" s="67" t="s">
        <v>25</v>
      </c>
      <c r="D29" s="68"/>
      <c r="E29" s="68"/>
      <c r="F29" s="68"/>
      <c r="G29" s="69"/>
      <c r="H29" s="30"/>
      <c r="I29" s="31"/>
      <c r="J29" s="31"/>
      <c r="K29" s="31"/>
    </row>
    <row r="30" spans="2:11" ht="19.5" customHeight="1" x14ac:dyDescent="0.15">
      <c r="B30" s="32"/>
      <c r="C30" s="70" t="s">
        <v>26</v>
      </c>
      <c r="D30" s="62"/>
      <c r="E30" s="70" t="s">
        <v>27</v>
      </c>
      <c r="F30" s="62"/>
      <c r="G30" s="32" t="s">
        <v>28</v>
      </c>
      <c r="H30" s="32"/>
      <c r="I30" s="32"/>
      <c r="J30" s="32"/>
      <c r="K30" s="32"/>
    </row>
    <row r="31" spans="2:11" ht="30" customHeight="1" x14ac:dyDescent="0.15">
      <c r="B31" s="33"/>
      <c r="C31" s="71"/>
      <c r="D31" s="72"/>
      <c r="E31" s="73"/>
      <c r="F31" s="72"/>
      <c r="G31" s="47"/>
      <c r="H31" s="33"/>
      <c r="I31" s="34"/>
      <c r="J31" s="34"/>
      <c r="K31" s="34"/>
    </row>
    <row r="32" spans="2:11" ht="15.75" customHeight="1" x14ac:dyDescent="0.15">
      <c r="B32" s="35"/>
      <c r="C32" s="60"/>
      <c r="D32" s="61"/>
      <c r="E32" s="61"/>
      <c r="F32" s="61"/>
      <c r="G32" s="62"/>
      <c r="H32" s="36" t="s">
        <v>39</v>
      </c>
      <c r="I32" s="37"/>
      <c r="J32" s="37"/>
      <c r="K32" s="37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</sheetData>
  <sheetProtection algorithmName="SHA-512" hashValue="7ReHVZmr+puWTOgl45jzw3Wup9gCTiUuznoBfr5vEnRQqvAAVgupVoDI7Og15hePNS6a0mD1/NU4i2nKtukacg==" saltValue="79k87n8vkrMfp6D2HKpBGA==" spinCount="100000" sheet="1" insertRows="0" selectLockedCells="1"/>
  <mergeCells count="49">
    <mergeCell ref="B1:H1"/>
    <mergeCell ref="C2:G2"/>
    <mergeCell ref="B3:C3"/>
    <mergeCell ref="D3:E3"/>
    <mergeCell ref="F3:G3"/>
    <mergeCell ref="B4:C4"/>
    <mergeCell ref="F4:G4"/>
    <mergeCell ref="D4:E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B17:C17"/>
    <mergeCell ref="B19:C19"/>
    <mergeCell ref="B18:C18"/>
    <mergeCell ref="D18:H18"/>
    <mergeCell ref="D19:G19"/>
    <mergeCell ref="G24:H24"/>
    <mergeCell ref="E25:F25"/>
    <mergeCell ref="G25:H25"/>
    <mergeCell ref="B20:H20"/>
    <mergeCell ref="E21:F21"/>
    <mergeCell ref="G21:H21"/>
    <mergeCell ref="G22:H22"/>
    <mergeCell ref="E22:F22"/>
    <mergeCell ref="H5:H6"/>
    <mergeCell ref="C32:G32"/>
    <mergeCell ref="E26:F26"/>
    <mergeCell ref="G26:H26"/>
    <mergeCell ref="E27:F27"/>
    <mergeCell ref="G27:H27"/>
    <mergeCell ref="E28:F28"/>
    <mergeCell ref="G28:H28"/>
    <mergeCell ref="C29:G29"/>
    <mergeCell ref="C30:D30"/>
    <mergeCell ref="E30:F30"/>
    <mergeCell ref="C31:D31"/>
    <mergeCell ref="E31:F31"/>
    <mergeCell ref="E23:F23"/>
    <mergeCell ref="G23:H23"/>
    <mergeCell ref="E24:F24"/>
  </mergeCells>
  <conditionalFormatting sqref="B7:G16">
    <cfRule type="expression" dxfId="6" priority="2">
      <formula>$B$19 &lt;&gt;""</formula>
    </cfRule>
  </conditionalFormatting>
  <conditionalFormatting sqref="G7:G16">
    <cfRule type="expression" dxfId="5" priority="3">
      <formula>AND(F7&lt;&gt;"",$B$19="")</formula>
    </cfRule>
    <cfRule type="expression" dxfId="4" priority="4">
      <formula>AND(F7="",$B$19="")</formula>
    </cfRule>
    <cfRule type="expression" dxfId="3" priority="5">
      <formula>AND(F7="",$B$19&lt;&gt;"")</formula>
    </cfRule>
    <cfRule type="expression" dxfId="2" priority="6">
      <formula>AND(F7&lt;&gt;"",$B$19&lt;&gt;"")</formula>
    </cfRule>
  </conditionalFormatting>
  <conditionalFormatting sqref="H7:H16">
    <cfRule type="cellIs" dxfId="1" priority="1" operator="equal">
      <formula>0</formula>
    </cfRule>
    <cfRule type="cellIs" dxfId="0" priority="17" operator="notEqual">
      <formula>0</formula>
    </cfRule>
  </conditionalFormatting>
  <dataValidations count="3">
    <dataValidation type="list" allowBlank="1" showErrorMessage="1" sqref="G7:G16" xr:uid="{00000000-0002-0000-0000-000000000000}">
      <formula1>$J$13:$J$15</formula1>
    </dataValidation>
    <dataValidation type="custom" allowBlank="1" showDropDown="1" showErrorMessage="1" sqref="B7:B16" xr:uid="{00000000-0002-0000-0000-000001000000}">
      <formula1>OR(NOT(ISERROR(DATEVALUE(B7))), AND(ISNUMBER(B7), LEFT(CELL("format", B7))="D"))</formula1>
    </dataValidation>
    <dataValidation type="decimal" operator="greaterThanOrEqual" allowBlank="1" showDropDown="1" showErrorMessage="1" sqref="E7:F16" xr:uid="{00000000-0002-0000-0000-000002000000}">
      <formula1>0</formula1>
    </dataValidation>
  </dataValidations>
  <printOptions horizontalCentered="1"/>
  <pageMargins left="0.7" right="0.7" top="0.75" bottom="0.75" header="0" footer="0"/>
  <pageSetup paperSize="9" scale="55" pageOrder="overThenDown" orientation="portrait" cellComments="atEnd"/>
  <ignoredErrors>
    <ignoredError sqref="G1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 Claim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Scott</dc:creator>
  <cp:lastModifiedBy>Paddy Woodman</cp:lastModifiedBy>
  <dcterms:created xsi:type="dcterms:W3CDTF">2021-08-21T15:51:02Z</dcterms:created>
  <dcterms:modified xsi:type="dcterms:W3CDTF">2025-04-25T18:46:17Z</dcterms:modified>
</cp:coreProperties>
</file>